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tám szerz 1.mel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<sst xmlns="http://schemas.openxmlformats.org/spreadsheetml/2006/main" count="15" uniqueCount="15">
  <si>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Telephely</t>
  </si>
  <si>
    <t>Létszám</t>
  </si>
  <si>
    <t>Összesen:</t>
  </si>
  <si>
    <t>Kormány-zati funkció</t>
  </si>
  <si>
    <t>Bevétel</t>
  </si>
  <si>
    <t>Kiadások-Bevételek</t>
  </si>
  <si>
    <t>Dologi kiadások</t>
  </si>
  <si>
    <t>1 havi</t>
  </si>
  <si>
    <t>Személyi juttatás és munkaadót terhelő járulékok</t>
  </si>
  <si>
    <t>082064</t>
  </si>
  <si>
    <t>Múzeumi közművelődési, közönségkapcsolati tevékenység</t>
  </si>
  <si>
    <t xml:space="preserve">9 fő 8 órás </t>
  </si>
  <si>
    <t xml:space="preserve">A 2017. évben a kormányzati funkcióhoz tartozó kiadások, bevételek: </t>
  </si>
  <si>
    <t>Ft</t>
  </si>
  <si>
    <t>támogatási szerződés 1.sz.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</si>
</sst>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5" borderId="7" applyNumberFormat="0" applyFont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7" borderId="0" applyNumberFormat="0" applyBorder="0" applyAlignment="0" applyProtection="0"/>
    <xf numFmtId="0" fontId="13" fillId="9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/>
    </xf>
    <xf numFmtId="0" fontId="25" fillId="0" borderId="10" xfId="0" applyFont="1" applyBorder="1" applyAlignment="1" quotePrefix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right" wrapText="1"/>
    </xf>
    <xf numFmtId="4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4" fontId="26" fillId="0" borderId="1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.140625" style="0" customWidth="1"/>
    <col min="2" max="2" width="9.57421875" style="4" customWidth="1"/>
    <col min="3" max="3" width="27.7109375" style="5" customWidth="1"/>
    <col min="4" max="4" width="11.28125" style="7" customWidth="1"/>
    <col min="5" max="5" width="6.00390625" style="12" customWidth="1"/>
    <col min="6" max="6" width="14.28125" style="6" customWidth="1"/>
    <col min="7" max="8" width="13.28125" style="6" customWidth="1"/>
    <col min="9" max="9" width="13.28125" style="8" customWidth="1"/>
    <col min="10" max="10" width="13.28125" style="0" customWidth="1"/>
  </cols>
  <sheetData>
    <row r="1" spans="7:10" ht="15.75">
      <c r="G1" s="13" t="s">
        <v>14</v>
      </c>
      <c r="H1" s="14"/>
      <c r="I1" s="14"/>
      <c r="J1" s="14"/>
    </row>
    <row r="2" ht="10.5" customHeight="1"/>
    <row r="3" spans="1:10" ht="15.7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15.75">
      <c r="A4" s="16"/>
      <c r="B4" s="17"/>
      <c r="C4" s="18"/>
      <c r="D4" s="19"/>
      <c r="E4" s="20"/>
      <c r="F4" s="21"/>
      <c r="G4" s="21"/>
      <c r="H4" s="21"/>
      <c r="I4" s="22"/>
      <c r="J4" s="23" t="s">
        <v>13</v>
      </c>
    </row>
    <row r="5" spans="1:10" s="1" customFormat="1" ht="78.75">
      <c r="A5" s="24"/>
      <c r="B5" s="25" t="s">
        <v>3</v>
      </c>
      <c r="C5" s="25" t="s">
        <v>0</v>
      </c>
      <c r="D5" s="26" t="s">
        <v>1</v>
      </c>
      <c r="E5" s="26"/>
      <c r="F5" s="27" t="s">
        <v>8</v>
      </c>
      <c r="G5" s="27" t="s">
        <v>6</v>
      </c>
      <c r="H5" s="27" t="s">
        <v>4</v>
      </c>
      <c r="I5" s="28" t="s">
        <v>5</v>
      </c>
      <c r="J5" s="29" t="s">
        <v>7</v>
      </c>
    </row>
    <row r="6" spans="1:10" s="2" customFormat="1" ht="46.5" customHeight="1">
      <c r="A6" s="30">
        <v>1</v>
      </c>
      <c r="B6" s="31" t="s">
        <v>9</v>
      </c>
      <c r="C6" s="32" t="s">
        <v>10</v>
      </c>
      <c r="D6" s="33" t="s">
        <v>11</v>
      </c>
      <c r="E6" s="34">
        <v>9</v>
      </c>
      <c r="F6" s="35">
        <f>11500000+2550000</f>
        <v>14050000</v>
      </c>
      <c r="G6" s="35">
        <f>5200000+1880000</f>
        <v>7080000</v>
      </c>
      <c r="H6" s="35">
        <v>1900000</v>
      </c>
      <c r="I6" s="36">
        <f>SUM(F6:G6)-H6</f>
        <v>19230000</v>
      </c>
      <c r="J6" s="36">
        <f>I6/8</f>
        <v>2403750</v>
      </c>
    </row>
    <row r="7" spans="1:10" s="3" customFormat="1" ht="15.75">
      <c r="A7" s="37" t="s">
        <v>2</v>
      </c>
      <c r="B7" s="38"/>
      <c r="C7" s="38"/>
      <c r="D7" s="38"/>
      <c r="E7" s="39">
        <f aca="true" t="shared" si="0" ref="E7:J7">SUM(E6:E6)</f>
        <v>9</v>
      </c>
      <c r="F7" s="36">
        <f t="shared" si="0"/>
        <v>14050000</v>
      </c>
      <c r="G7" s="36">
        <f t="shared" si="0"/>
        <v>7080000</v>
      </c>
      <c r="H7" s="36">
        <f t="shared" si="0"/>
        <v>1900000</v>
      </c>
      <c r="I7" s="36">
        <f t="shared" si="0"/>
        <v>19230000</v>
      </c>
      <c r="J7" s="36">
        <f t="shared" si="0"/>
        <v>2403750</v>
      </c>
    </row>
    <row r="8" spans="6:9" ht="9.75" customHeight="1">
      <c r="F8" s="10"/>
      <c r="G8" s="10"/>
      <c r="H8" s="10"/>
      <c r="I8" s="9"/>
    </row>
    <row r="9" spans="1:9" ht="17.25">
      <c r="A9" s="11"/>
      <c r="F9" s="10"/>
      <c r="G9" s="10"/>
      <c r="H9" s="10"/>
      <c r="I9" s="9"/>
    </row>
  </sheetData>
  <sheetProtection/>
  <mergeCells count="4">
    <mergeCell ref="A3:I3"/>
    <mergeCell ref="D5:E5"/>
    <mergeCell ref="A7:D7"/>
    <mergeCell ref="G1:J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Éva</dc:creator>
  <cp:keywords/>
  <dc:description/>
  <cp:lastModifiedBy>kovacssandorne</cp:lastModifiedBy>
  <cp:lastPrinted>2017-04-13T09:45:40Z</cp:lastPrinted>
  <dcterms:created xsi:type="dcterms:W3CDTF">2015-05-15T07:19:52Z</dcterms:created>
  <dcterms:modified xsi:type="dcterms:W3CDTF">2017-04-21T10:42:38Z</dcterms:modified>
  <cp:category/>
  <cp:version/>
  <cp:contentType/>
  <cp:contentStatus/>
</cp:coreProperties>
</file>